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ИКОНКОМ\2022 рік\16.03.2022\"/>
    </mc:Choice>
  </mc:AlternateContent>
  <bookViews>
    <workbookView xWindow="0" yWindow="75" windowWidth="19155" windowHeight="143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6" i="1" l="1"/>
  <c r="G25" i="1" s="1"/>
  <c r="G31" i="1" s="1"/>
  <c r="H26" i="1"/>
  <c r="H25" i="1" s="1"/>
  <c r="H31" i="1" s="1"/>
</calcChain>
</file>

<file path=xl/sharedStrings.xml><?xml version="1.0" encoding="utf-8"?>
<sst xmlns="http://schemas.openxmlformats.org/spreadsheetml/2006/main" count="131" uniqueCount="93">
  <si>
    <t>Розподіл витрат місцевого бюджету на реалізацію місцевих/регіональних програм у 2022 році</t>
  </si>
  <si>
    <t>11548000000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</si>
  <si>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</si>
  <si>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</si>
  <si>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</si>
  <si>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</si>
  <si>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</si>
  <si>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</si>
  <si>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</si>
  <si>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</si>
  <si>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</si>
  <si>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</si>
  <si>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</si>
  <si>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</si>
  <si>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</si>
  <si>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</si>
  <si>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</si>
  <si>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Побузька селищна рада</t>
  </si>
  <si>
    <t>0110000</t>
  </si>
  <si>
    <t>0112010</t>
  </si>
  <si>
    <t>2010</t>
  </si>
  <si>
    <t>0731</t>
  </si>
  <si>
    <t>Багатопрофільна стаціонарна медична допомога населенню</t>
  </si>
  <si>
    <t>"Доступна  медицина"</t>
  </si>
  <si>
    <t>Рішення сесії №133 від 04.02.2021 року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</si>
  <si>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</si>
  <si>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</si>
  <si>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</si>
  <si>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</si>
  <si>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"Доступна медицина"</t>
  </si>
  <si>
    <t>0113032</t>
  </si>
  <si>
    <t>3032</t>
  </si>
  <si>
    <t>1070</t>
  </si>
  <si>
    <t>Надання пільг окремим категоріям громадян з оплати послуг зв`язку</t>
  </si>
  <si>
    <t>Програма  "Соціального захисту населення Побузької селищної ради на 2022 рік"</t>
  </si>
  <si>
    <t>Рішення сесії №520 від 22.12.2021 року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</si>
  <si>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</si>
  <si>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</si>
  <si>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</si>
  <si>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Рішення сесії №501 від15.12.2021 року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</si>
  <si>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</si>
  <si>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</si>
  <si>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</si>
  <si>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</si>
  <si>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</si>
  <si>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</si>
  <si>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</si>
  <si>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</si>
  <si>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</si>
  <si>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</si>
  <si>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</si>
  <si>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</si>
  <si>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Програма фінансової підтримки КП"Аква-сервіс 18" на 2022 рік</t>
  </si>
  <si>
    <t>Рішення сесії №521 від 22.12.2021 року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</si>
  <si>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</si>
  <si>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</si>
  <si>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</si>
  <si>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</si>
  <si>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0118340</t>
  </si>
  <si>
    <t>8340</t>
  </si>
  <si>
    <t>0540</t>
  </si>
  <si>
    <t>Природоохоронні заходи за рахунок цільових фондів</t>
  </si>
  <si>
    <t>Програма природоохоронних заходів місцевого значення на 2021-2025  роки</t>
  </si>
  <si>
    <t>Рішення сесії №68 від 24.12.2020 року</t>
  </si>
  <si>
    <t>3700000</t>
  </si>
  <si>
    <t>Фінансовий відділ Побузької селищної ради</t>
  </si>
  <si>
    <t>3710000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</si>
  <si>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</si>
  <si>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</si>
  <si>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</si>
  <si>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</si>
  <si>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</si>
  <si>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</si>
  <si>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{ До рішення про місцевий бюджет № 515 від 22.12.2021 р. }</t>
  </si>
  <si>
    <t>Програма розвитку архівної справи та фінансової підтримки Об'єднаного Трудового архіву селищних, сільських рад Голованівського району на 2022 рік</t>
  </si>
  <si>
    <t>Програма розвитку дошкільної, загально- середньої, позашкільної освіти Побузької селищної ради на період до 2027 року</t>
  </si>
  <si>
    <t>Рішення сесії № 525 від 21.01.2022 року</t>
  </si>
  <si>
    <t>до рішення Побузької селищної ради</t>
  </si>
  <si>
    <t>Про  бюджет Побузької територіальної громади на 2022 рік</t>
  </si>
  <si>
    <t xml:space="preserve">№ 515 від 22 грудня 2021 року </t>
  </si>
  <si>
    <t>Додаток 7</t>
  </si>
  <si>
    <t>Програма фінансування видатків на компенсаційні витрати за пільговий проїзд пільгових категорій громадян на 2022 рік.</t>
  </si>
  <si>
    <t>Програма розвитку дорожнього господарства</t>
  </si>
  <si>
    <t>Рішення сесії №500 від 15.12.2021 року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</si>
  <si>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</si>
  <si>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сприяння органам місцевого самоврядування призову громадян Побузької селищної ради на строкову військову службу, військову службу за контрактом, з питань мобілізації, територіальної оборони та приписки юнаків до призовної дільниці на території Голованівського району на 2021-2023 роки</t>
  </si>
  <si>
    <t xml:space="preserve">Рішення сесії  № 65 від  24.12.2020 року </t>
  </si>
  <si>
    <t xml:space="preserve">Рішення сесії № 495 від  15.12.2021 року </t>
  </si>
  <si>
    <t>0118110</t>
  </si>
  <si>
    <t>Заходи із запобігання та ліквідації надзвичайних ситуацій та наслідків стихійного лиха</t>
  </si>
  <si>
    <t>Комплексна програма запобігання та реагування на надзвичайні ситуації техного та природного характеру на території на 2021 -2025 роки</t>
  </si>
  <si>
    <t>Рішення сесії №  від</t>
  </si>
  <si>
    <t xml:space="preserve">(в редакції  рішення Побузької сел. ради №___від ______)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</si>
</sst>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D1" workbookViewId="0">
      <selection activeCell="H1" sqref="H1:K5"/>
    </sheetView>
  </sheetViews>
  <sheetFormatPr defaultRowHeight="12.75" x14ac:dyDescent="0.2"/>
  <cols>
    <col min="1" max="3" width="12" customWidth="1"/>
    <col min="4" max="6" width="40.7109375" customWidth="1"/>
    <col min="7" max="10" width="15.7109375" customWidth="1"/>
  </cols>
  <sheetData>
    <row r="1" spans="1:11" x14ac:dyDescent="0.2">
      <c r="H1" t="s">
        <v>80</v>
      </c>
    </row>
    <row r="2" spans="1:11" x14ac:dyDescent="0.2">
      <c r="H2" t="s">
        <v>77</v>
      </c>
    </row>
    <row r="3" spans="1:11" x14ac:dyDescent="0.2">
      <c r="H3" t="s">
        <v>78</v>
      </c>
    </row>
    <row r="4" spans="1:11" x14ac:dyDescent="0.2">
      <c r="H4" t="s">
        <v>79</v>
      </c>
    </row>
    <row r="5" spans="1:11" ht="12.75" customHeight="1" x14ac:dyDescent="0.2">
      <c r="H5" s="19" t="s">
        <v>92</v>
      </c>
      <c r="I5" s="20"/>
      <c r="J5" s="20"/>
      <c r="K5" s="20"/>
    </row>
    <row r="6" spans="1:11" x14ac:dyDescent="0.2">
      <c r="A6" s="22" t="s">
        <v>0</v>
      </c>
      <c r="B6" s="23"/>
      <c r="C6" s="23"/>
      <c r="D6" s="23"/>
      <c r="E6" s="23"/>
      <c r="F6" s="23"/>
      <c r="G6" s="23"/>
      <c r="H6" s="23"/>
      <c r="I6" s="23"/>
      <c r="J6" s="23"/>
    </row>
    <row r="8" spans="1:11" x14ac:dyDescent="0.2">
      <c r="A8" s="1" t="s">
        <v>1</v>
      </c>
    </row>
    <row r="9" spans="1:11" x14ac:dyDescent="0.2">
      <c r="A9" t="s">
        <v>2</v>
      </c>
      <c r="J9" s="15" t="s">
        <v>3</v>
      </c>
    </row>
    <row r="10" spans="1:11" x14ac:dyDescent="0.2">
      <c r="A10" s="24" t="s">
        <v>4</v>
      </c>
      <c r="B10" s="24" t="s">
        <v>5</v>
      </c>
      <c r="C10" s="24" t="s">
        <v>6</v>
      </c>
      <c r="D10" s="25" t="s">
        <v>7</v>
      </c>
      <c r="E10" s="25" t="s">
        <v>8</v>
      </c>
      <c r="F10" s="24" t="s">
        <v>9</v>
      </c>
      <c r="G10" s="26" t="s">
        <v>10</v>
      </c>
      <c r="H10" s="25" t="s">
        <v>11</v>
      </c>
      <c r="I10" s="25" t="s">
        <v>12</v>
      </c>
      <c r="J10" s="25"/>
    </row>
    <row r="11" spans="1:11" ht="68.099999999999994" customHeight="1" x14ac:dyDescent="0.2">
      <c r="A11" s="25"/>
      <c r="B11" s="25"/>
      <c r="C11" s="25"/>
      <c r="D11" s="25"/>
      <c r="E11" s="25"/>
      <c r="F11" s="25"/>
      <c r="G11" s="26"/>
      <c r="H11" s="25"/>
      <c r="I11" s="2" t="s">
        <v>13</v>
      </c>
      <c r="J11" s="2" t="s">
        <v>14</v>
      </c>
    </row>
    <row r="12" spans="1:11" x14ac:dyDescent="0.2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3">
        <v>7</v>
      </c>
      <c r="H12" s="2">
        <v>8</v>
      </c>
      <c r="I12" s="4">
        <v>9</v>
      </c>
      <c r="J12" s="4">
        <v>10</v>
      </c>
    </row>
    <row r="13" spans="1:11" x14ac:dyDescent="0.2">
      <c r="A13" s="5" t="s">
        <v>15</v>
      </c>
      <c r="B13" s="5" t="s">
        <v>16</v>
      </c>
      <c r="C13" s="5" t="s">
        <v>16</v>
      </c>
      <c r="D13" s="6" t="s">
        <v>17</v>
      </c>
      <c r="E13" s="6" t="s">
        <v>16</v>
      </c>
      <c r="F13" s="6" t="s">
        <v>16</v>
      </c>
      <c r="G13" s="7">
        <v>11250730</v>
      </c>
      <c r="H13" s="8">
        <v>10615764</v>
      </c>
      <c r="I13" s="8">
        <v>634966</v>
      </c>
      <c r="J13" s="8">
        <v>0</v>
      </c>
    </row>
    <row r="14" spans="1:11" x14ac:dyDescent="0.2">
      <c r="A14" s="5" t="s">
        <v>18</v>
      </c>
      <c r="B14" s="5" t="s">
        <v>16</v>
      </c>
      <c r="C14" s="5" t="s">
        <v>16</v>
      </c>
      <c r="D14" s="6" t="s">
        <v>17</v>
      </c>
      <c r="E14" s="6" t="s">
        <v>16</v>
      </c>
      <c r="F14" s="6" t="s">
        <v>16</v>
      </c>
      <c r="G14" s="7">
        <v>11250730</v>
      </c>
      <c r="H14" s="8">
        <v>10615764</v>
      </c>
      <c r="I14" s="8">
        <v>634966</v>
      </c>
      <c r="J14" s="8">
        <v>0</v>
      </c>
    </row>
    <row r="15" spans="1:11" ht="25.5" x14ac:dyDescent="0.2">
      <c r="A15" s="9" t="s">
        <v>19</v>
      </c>
      <c r="B15" s="9" t="s">
        <v>20</v>
      </c>
      <c r="C15" s="9" t="s">
        <v>21</v>
      </c>
      <c r="D15" s="10" t="s">
        <v>22</v>
      </c>
      <c r="E15" s="10" t="s">
        <v>23</v>
      </c>
      <c r="F15" s="10" t="s">
        <v>24</v>
      </c>
      <c r="G15" s="11">
        <v>7847764</v>
      </c>
      <c r="H15" s="12">
        <v>7847764</v>
      </c>
      <c r="I15" s="12">
        <v>0</v>
      </c>
      <c r="J15" s="12">
        <v>0</v>
      </c>
    </row>
    <row r="16" spans="1:11" ht="38.25" x14ac:dyDescent="0.2">
      <c r="A16" s="9" t="s">
        <v>25</v>
      </c>
      <c r="B16" s="9" t="s">
        <v>26</v>
      </c>
      <c r="C16" s="9" t="s">
        <v>27</v>
      </c>
      <c r="D16" s="10" t="s">
        <v>28</v>
      </c>
      <c r="E16" s="10" t="s">
        <v>29</v>
      </c>
      <c r="F16" s="10" t="s">
        <v>24</v>
      </c>
      <c r="G16" s="11">
        <v>90000</v>
      </c>
      <c r="H16" s="12">
        <v>90000</v>
      </c>
      <c r="I16" s="12">
        <v>0</v>
      </c>
      <c r="J16" s="12">
        <v>0</v>
      </c>
    </row>
    <row r="17" spans="1:10" ht="25.5" x14ac:dyDescent="0.2">
      <c r="A17" s="9" t="s">
        <v>30</v>
      </c>
      <c r="B17" s="9" t="s">
        <v>31</v>
      </c>
      <c r="C17" s="9" t="s">
        <v>32</v>
      </c>
      <c r="D17" s="10" t="s">
        <v>33</v>
      </c>
      <c r="E17" s="10" t="s">
        <v>34</v>
      </c>
      <c r="F17" s="10" t="s">
        <v>35</v>
      </c>
      <c r="G17" s="11">
        <v>2000</v>
      </c>
      <c r="H17" s="12">
        <v>2000</v>
      </c>
      <c r="I17" s="12">
        <v>0</v>
      </c>
      <c r="J17" s="12">
        <v>0</v>
      </c>
    </row>
    <row r="18" spans="1:10" ht="38.25" x14ac:dyDescent="0.2">
      <c r="A18" s="9" t="s">
        <v>36</v>
      </c>
      <c r="B18" s="9" t="s">
        <v>37</v>
      </c>
      <c r="C18" s="9" t="s">
        <v>32</v>
      </c>
      <c r="D18" s="10" t="s">
        <v>38</v>
      </c>
      <c r="E18" s="10" t="s">
        <v>81</v>
      </c>
      <c r="F18" s="10" t="s">
        <v>39</v>
      </c>
      <c r="G18" s="11">
        <v>10000</v>
      </c>
      <c r="H18" s="12">
        <v>10000</v>
      </c>
      <c r="I18" s="12">
        <v>0</v>
      </c>
      <c r="J18" s="12">
        <v>0</v>
      </c>
    </row>
    <row r="19" spans="1:10" ht="76.5" x14ac:dyDescent="0.2">
      <c r="A19" s="9" t="s">
        <v>40</v>
      </c>
      <c r="B19" s="9" t="s">
        <v>41</v>
      </c>
      <c r="C19" s="9" t="s">
        <v>42</v>
      </c>
      <c r="D19" s="10" t="s">
        <v>43</v>
      </c>
      <c r="E19" s="10" t="s">
        <v>34</v>
      </c>
      <c r="F19" s="10" t="s">
        <v>35</v>
      </c>
      <c r="G19" s="11">
        <v>50000</v>
      </c>
      <c r="H19" s="12">
        <v>50000</v>
      </c>
      <c r="I19" s="12">
        <v>0</v>
      </c>
      <c r="J19" s="12">
        <v>0</v>
      </c>
    </row>
    <row r="20" spans="1:10" ht="25.5" x14ac:dyDescent="0.2">
      <c r="A20" s="9" t="s">
        <v>44</v>
      </c>
      <c r="B20" s="9" t="s">
        <v>45</v>
      </c>
      <c r="C20" s="9" t="s">
        <v>46</v>
      </c>
      <c r="D20" s="10" t="s">
        <v>47</v>
      </c>
      <c r="E20" s="10" t="s">
        <v>34</v>
      </c>
      <c r="F20" s="10" t="s">
        <v>35</v>
      </c>
      <c r="G20" s="11">
        <v>600000</v>
      </c>
      <c r="H20" s="12">
        <v>600000</v>
      </c>
      <c r="I20" s="12">
        <v>0</v>
      </c>
      <c r="J20" s="12">
        <v>0</v>
      </c>
    </row>
    <row r="21" spans="1:10" ht="25.5" x14ac:dyDescent="0.2">
      <c r="A21" s="9" t="s">
        <v>48</v>
      </c>
      <c r="B21" s="9" t="s">
        <v>49</v>
      </c>
      <c r="C21" s="9" t="s">
        <v>50</v>
      </c>
      <c r="D21" s="10" t="s">
        <v>51</v>
      </c>
      <c r="E21" s="10" t="s">
        <v>52</v>
      </c>
      <c r="F21" s="10" t="s">
        <v>53</v>
      </c>
      <c r="G21" s="11">
        <v>1800000</v>
      </c>
      <c r="H21" s="12">
        <v>1800000</v>
      </c>
      <c r="I21" s="12">
        <v>0</v>
      </c>
      <c r="J21" s="12">
        <v>0</v>
      </c>
    </row>
    <row r="22" spans="1:10" ht="38.25" x14ac:dyDescent="0.2">
      <c r="A22" s="9" t="s">
        <v>54</v>
      </c>
      <c r="B22" s="9" t="s">
        <v>55</v>
      </c>
      <c r="C22" s="9" t="s">
        <v>56</v>
      </c>
      <c r="D22" s="10" t="s">
        <v>57</v>
      </c>
      <c r="E22" s="9" t="s">
        <v>82</v>
      </c>
      <c r="F22" s="9" t="s">
        <v>83</v>
      </c>
      <c r="G22" s="11">
        <v>10000</v>
      </c>
      <c r="H22" s="12">
        <v>10000</v>
      </c>
      <c r="I22" s="12">
        <v>0</v>
      </c>
      <c r="J22" s="12">
        <v>0</v>
      </c>
    </row>
    <row r="23" spans="1:10" ht="51" x14ac:dyDescent="0.2">
      <c r="A23" s="18" t="s">
        <v>88</v>
      </c>
      <c r="B23" s="16">
        <v>8110</v>
      </c>
      <c r="C23" s="9"/>
      <c r="D23" s="9" t="s">
        <v>89</v>
      </c>
      <c r="E23" s="9" t="s">
        <v>90</v>
      </c>
      <c r="F23" s="9" t="s">
        <v>91</v>
      </c>
      <c r="G23" s="11">
        <v>206000</v>
      </c>
      <c r="H23" s="12">
        <v>206000</v>
      </c>
      <c r="I23" s="12"/>
      <c r="J23" s="12"/>
    </row>
    <row r="24" spans="1:10" ht="25.5" x14ac:dyDescent="0.2">
      <c r="A24" s="9" t="s">
        <v>58</v>
      </c>
      <c r="B24" s="9" t="s">
        <v>59</v>
      </c>
      <c r="C24" s="9" t="s">
        <v>60</v>
      </c>
      <c r="D24" s="10" t="s">
        <v>61</v>
      </c>
      <c r="E24" s="10" t="s">
        <v>62</v>
      </c>
      <c r="F24" s="10" t="s">
        <v>63</v>
      </c>
      <c r="G24" s="11">
        <v>634966</v>
      </c>
      <c r="H24" s="12">
        <v>0</v>
      </c>
      <c r="I24" s="12">
        <v>634966</v>
      </c>
      <c r="J24" s="12">
        <v>0</v>
      </c>
    </row>
    <row r="25" spans="1:10" x14ac:dyDescent="0.2">
      <c r="A25" s="5" t="s">
        <v>64</v>
      </c>
      <c r="B25" s="5" t="s">
        <v>16</v>
      </c>
      <c r="C25" s="5" t="s">
        <v>16</v>
      </c>
      <c r="D25" s="6" t="s">
        <v>65</v>
      </c>
      <c r="E25" s="6" t="s">
        <v>16</v>
      </c>
      <c r="F25" s="6" t="s">
        <v>16</v>
      </c>
      <c r="G25" s="7">
        <f>G26</f>
        <v>838285</v>
      </c>
      <c r="H25" s="8">
        <f>H26</f>
        <v>838285</v>
      </c>
      <c r="I25" s="8">
        <v>0</v>
      </c>
      <c r="J25" s="8">
        <v>0</v>
      </c>
    </row>
    <row r="26" spans="1:10" x14ac:dyDescent="0.2">
      <c r="A26" s="5" t="s">
        <v>66</v>
      </c>
      <c r="B26" s="5" t="s">
        <v>16</v>
      </c>
      <c r="C26" s="5" t="s">
        <v>16</v>
      </c>
      <c r="D26" s="6" t="s">
        <v>65</v>
      </c>
      <c r="E26" s="6" t="s">
        <v>16</v>
      </c>
      <c r="F26" s="6" t="s">
        <v>16</v>
      </c>
      <c r="G26" s="7">
        <f>G27+G28+G29+G30</f>
        <v>838285</v>
      </c>
      <c r="H26" s="8">
        <f>H27+H28+H29+H30</f>
        <v>838285</v>
      </c>
      <c r="I26" s="8">
        <v>0</v>
      </c>
      <c r="J26" s="8">
        <v>0</v>
      </c>
    </row>
    <row r="27" spans="1:10" ht="51" x14ac:dyDescent="0.2">
      <c r="A27" s="9" t="s">
        <v>67</v>
      </c>
      <c r="B27" s="9" t="s">
        <v>68</v>
      </c>
      <c r="C27" s="9" t="s">
        <v>69</v>
      </c>
      <c r="D27" s="10" t="s">
        <v>70</v>
      </c>
      <c r="E27" s="9" t="s">
        <v>74</v>
      </c>
      <c r="F27" s="10" t="s">
        <v>76</v>
      </c>
      <c r="G27" s="11">
        <v>159800</v>
      </c>
      <c r="H27" s="12">
        <v>159800</v>
      </c>
      <c r="I27" s="12">
        <v>0</v>
      </c>
      <c r="J27" s="12">
        <v>0</v>
      </c>
    </row>
    <row r="28" spans="1:10" x14ac:dyDescent="0.2">
      <c r="A28" s="9" t="s">
        <v>67</v>
      </c>
      <c r="B28" s="9" t="s">
        <v>68</v>
      </c>
      <c r="C28" s="9" t="s">
        <v>69</v>
      </c>
      <c r="D28" s="10" t="s">
        <v>70</v>
      </c>
      <c r="E28" s="10" t="s">
        <v>23</v>
      </c>
      <c r="F28" s="10" t="s">
        <v>24</v>
      </c>
      <c r="G28" s="11">
        <v>114000</v>
      </c>
      <c r="H28" s="12">
        <v>114000</v>
      </c>
      <c r="I28" s="12"/>
      <c r="J28" s="12"/>
    </row>
    <row r="29" spans="1:10" ht="38.25" x14ac:dyDescent="0.2">
      <c r="A29" s="9" t="s">
        <v>67</v>
      </c>
      <c r="B29" s="9" t="s">
        <v>68</v>
      </c>
      <c r="C29" s="9" t="s">
        <v>69</v>
      </c>
      <c r="D29" s="10" t="s">
        <v>70</v>
      </c>
      <c r="E29" s="9" t="s">
        <v>75</v>
      </c>
      <c r="F29" s="10" t="s">
        <v>87</v>
      </c>
      <c r="G29" s="11">
        <v>300000</v>
      </c>
      <c r="H29" s="12">
        <v>300000</v>
      </c>
      <c r="I29" s="12"/>
      <c r="J29" s="12"/>
    </row>
    <row r="30" spans="1:10" ht="102" x14ac:dyDescent="0.2">
      <c r="A30" s="16">
        <v>3719800</v>
      </c>
      <c r="B30" s="16">
        <v>9880</v>
      </c>
      <c r="C30" s="17" t="s">
        <v>69</v>
      </c>
      <c r="D30" s="9" t="s">
        <v>84</v>
      </c>
      <c r="E30" s="9" t="s">
        <v>85</v>
      </c>
      <c r="F30" s="10" t="s">
        <v>86</v>
      </c>
      <c r="G30" s="11">
        <v>264485</v>
      </c>
      <c r="H30" s="12">
        <v>264485</v>
      </c>
      <c r="I30" s="12"/>
      <c r="J30" s="12"/>
    </row>
    <row r="31" spans="1:10" x14ac:dyDescent="0.2">
      <c r="A31" s="13" t="s">
        <v>72</v>
      </c>
      <c r="B31" s="13" t="s">
        <v>72</v>
      </c>
      <c r="C31" s="13" t="s">
        <v>72</v>
      </c>
      <c r="D31" s="14" t="s">
        <v>71</v>
      </c>
      <c r="E31" s="14" t="s">
        <v>72</v>
      </c>
      <c r="F31" s="14" t="s">
        <v>72</v>
      </c>
      <c r="G31" s="7">
        <f>G13+G25</f>
        <v>12089015</v>
      </c>
      <c r="H31" s="7">
        <f>H25+H13</f>
        <v>11454049</v>
      </c>
      <c r="I31" s="7">
        <v>634966</v>
      </c>
      <c r="J31" s="7">
        <v>0</v>
      </c>
    </row>
    <row r="33" spans="1:10" x14ac:dyDescent="0.2">
      <c r="A33" s="21" t="s">
        <v>73</v>
      </c>
      <c r="B33" s="21"/>
      <c r="C33" s="21"/>
      <c r="D33" s="21"/>
      <c r="E33" s="21"/>
      <c r="F33" s="21"/>
      <c r="G33" s="21"/>
      <c r="H33" s="21"/>
      <c r="I33" s="21"/>
      <c r="J33" s="21"/>
    </row>
  </sheetData>
  <mergeCells count="12">
    <mergeCell ref="H5:K5"/>
    <mergeCell ref="A33:J33"/>
    <mergeCell ref="A6:J6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</mergeCells>
  <pageMargins left="0.196850393700787" right="0.196850393700787" top="0.39370078740157499" bottom="0.196850393700787" header="0" footer="0"/>
  <pageSetup paperSize="9" scale="6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Perepelica</dc:creator>
  <cp:lastModifiedBy>RePack by Diakov</cp:lastModifiedBy>
  <cp:lastPrinted>2022-03-24T12:03:32Z</cp:lastPrinted>
  <dcterms:created xsi:type="dcterms:W3CDTF">2022-02-08T11:39:58Z</dcterms:created>
  <dcterms:modified xsi:type="dcterms:W3CDTF">2022-03-24T12:03:48Z</dcterms:modified>
</cp:coreProperties>
</file>